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rren Forbes\Desktop\"/>
    </mc:Choice>
  </mc:AlternateContent>
  <xr:revisionPtr revIDLastSave="0" documentId="8_{B8AAF5B0-3FB8-432B-8E84-983EC2FA9443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To be emailed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7" i="1" l="1"/>
  <c r="H17" i="1" s="1"/>
  <c r="D16" i="1"/>
  <c r="E16" i="1" s="1"/>
  <c r="H16" i="1" s="1"/>
  <c r="E15" i="1"/>
  <c r="H15" i="1" s="1"/>
  <c r="E14" i="1"/>
  <c r="H14" i="1" s="1"/>
  <c r="E13" i="1"/>
  <c r="H13" i="1" s="1"/>
  <c r="E12" i="1"/>
  <c r="H12" i="1" s="1"/>
  <c r="E11" i="1"/>
  <c r="H11" i="1" s="1"/>
  <c r="H10" i="1"/>
  <c r="E10" i="1"/>
  <c r="E9" i="1"/>
  <c r="H9" i="1" s="1"/>
  <c r="E8" i="1"/>
  <c r="H8" i="1" s="1"/>
  <c r="E7" i="1"/>
  <c r="H7" i="1" s="1"/>
  <c r="E6" i="1"/>
  <c r="H6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E5" i="1"/>
  <c r="H5" i="1" s="1"/>
  <c r="A5" i="1"/>
  <c r="E4" i="1"/>
  <c r="H4" i="1" s="1"/>
</calcChain>
</file>

<file path=xl/sharedStrings.xml><?xml version="1.0" encoding="utf-8"?>
<sst xmlns="http://schemas.openxmlformats.org/spreadsheetml/2006/main" count="37" uniqueCount="29">
  <si>
    <t>Newy Paddlers</t>
  </si>
  <si>
    <t>Handicap Race</t>
  </si>
  <si>
    <t>Boat Number</t>
  </si>
  <si>
    <t>Name</t>
  </si>
  <si>
    <t>Handicap</t>
  </si>
  <si>
    <t>Clock Time</t>
  </si>
  <si>
    <t>Adjusted Time</t>
  </si>
  <si>
    <t>Distance</t>
  </si>
  <si>
    <t>Position</t>
  </si>
  <si>
    <t>kph</t>
  </si>
  <si>
    <t>Craft</t>
  </si>
  <si>
    <t>Mark Bretag</t>
  </si>
  <si>
    <t>Cheryl Bretag</t>
  </si>
  <si>
    <t>Ian Davey</t>
  </si>
  <si>
    <t>Brad Roberts</t>
  </si>
  <si>
    <t>Ski</t>
  </si>
  <si>
    <t>K1</t>
  </si>
  <si>
    <t>Time Keeper</t>
  </si>
  <si>
    <t>Guy Fiddes</t>
  </si>
  <si>
    <t>Trevor</t>
  </si>
  <si>
    <t>Jack Ward</t>
  </si>
  <si>
    <t>Simon McDonell</t>
  </si>
  <si>
    <t>Rick Pacey</t>
  </si>
  <si>
    <t>Ben Peterson</t>
  </si>
  <si>
    <t>Yvonne Woolsey</t>
  </si>
  <si>
    <t>DNF</t>
  </si>
  <si>
    <t>Tk1</t>
  </si>
  <si>
    <t>Handicap Difference</t>
  </si>
  <si>
    <t>(Ex Simon)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</si>
</sst>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9]dd\-mmm\-yy;@"/>
  </numFmts>
  <fonts count="4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3F3F7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1">
    <xf numFmtId="0" fontId="0" fillId="0" borderId="0" xfId="0"/>
    <xf numFmtId="0" fontId="2" fillId="4" borderId="4" xfId="0" applyFont="1" applyFill="1" applyBorder="1" applyAlignment="1">
      <alignment horizontal="center" vertical="center" wrapText="1"/>
    </xf>
    <xf numFmtId="0" fontId="0" fillId="0" borderId="4" xfId="0" applyBorder="1"/>
    <xf numFmtId="21" fontId="0" fillId="0" borderId="4" xfId="0" applyNumberFormat="1" applyBorder="1"/>
    <xf numFmtId="21" fontId="2" fillId="5" borderId="4" xfId="0" applyNumberFormat="1" applyFont="1" applyFill="1" applyBorder="1"/>
    <xf numFmtId="2" fontId="0" fillId="0" borderId="4" xfId="0" applyNumberFormat="1" applyBorder="1"/>
    <xf numFmtId="0" fontId="3" fillId="2" borderId="1" xfId="1" applyFont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</cellXfs>
  <cellStyles count="2">
    <cellStyle name="Input" xfId="1" builtinId="20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workbookViewId="0">
      <selection activeCell="C2" sqref="C2:D2"/>
    </sheetView>
  </sheetViews>
  <sheetFormatPr defaultRowHeight="15" x14ac:dyDescent="0.25"/>
  <cols>
    <col min="2" max="2" width="18.5703125" customWidth="1"/>
  </cols>
  <sheetData>
    <row r="1" spans="1:12" ht="18.75" x14ac:dyDescent="0.3">
      <c r="A1" s="6" t="s">
        <v>0</v>
      </c>
      <c r="B1" s="6"/>
      <c r="C1" s="6"/>
      <c r="D1" s="6"/>
      <c r="E1" s="6"/>
      <c r="F1" s="6"/>
      <c r="G1" s="6"/>
      <c r="H1" s="6"/>
      <c r="I1" s="6"/>
    </row>
    <row r="2" spans="1:12" x14ac:dyDescent="0.25">
      <c r="A2" s="7" t="s">
        <v>1</v>
      </c>
      <c r="B2" s="8"/>
      <c r="C2" s="9">
        <v>43502</v>
      </c>
      <c r="D2" s="10"/>
    </row>
    <row r="3" spans="1:12" ht="3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</row>
    <row r="4" spans="1:12" x14ac:dyDescent="0.25">
      <c r="A4" s="2">
        <v>1</v>
      </c>
      <c r="B4" s="2" t="s">
        <v>11</v>
      </c>
      <c r="C4" s="3">
        <v>3.1249999999999997E-3</v>
      </c>
      <c r="D4" s="3">
        <v>2.4224537037037034E-2</v>
      </c>
      <c r="E4" s="4">
        <f>D4-C4</f>
        <v>2.1099537037037035E-2</v>
      </c>
      <c r="F4" s="5">
        <v>4.5</v>
      </c>
      <c r="G4" s="2">
        <v>6</v>
      </c>
      <c r="H4" s="5">
        <f>F4/E4/24</f>
        <v>8.8864509051014817</v>
      </c>
      <c r="I4" s="2" t="s">
        <v>16</v>
      </c>
    </row>
    <row r="5" spans="1:12" x14ac:dyDescent="0.25">
      <c r="A5" s="2">
        <f>A4+1</f>
        <v>2</v>
      </c>
      <c r="B5" s="2" t="s">
        <v>12</v>
      </c>
      <c r="C5" s="3">
        <v>0</v>
      </c>
      <c r="D5" s="3">
        <v>2.4328703703703703E-2</v>
      </c>
      <c r="E5" s="4">
        <f t="shared" ref="E5:E17" si="0">D5-C5</f>
        <v>2.4328703703703703E-2</v>
      </c>
      <c r="F5" s="5">
        <v>4.5</v>
      </c>
      <c r="G5" s="2">
        <v>8</v>
      </c>
      <c r="H5" s="5">
        <f t="shared" ref="H5:H17" si="1">F5/E5/24</f>
        <v>7.7069457659372027</v>
      </c>
      <c r="I5" s="2" t="s">
        <v>15</v>
      </c>
      <c r="K5" t="s">
        <v>17</v>
      </c>
    </row>
    <row r="6" spans="1:12" x14ac:dyDescent="0.25">
      <c r="A6" s="2">
        <f t="shared" ref="A6:A17" si="2">A5+1</f>
        <v>3</v>
      </c>
      <c r="B6" s="2" t="s">
        <v>18</v>
      </c>
      <c r="C6" s="3">
        <v>4.8611111111111112E-3</v>
      </c>
      <c r="D6" s="3">
        <v>2.3680555555555555E-2</v>
      </c>
      <c r="E6" s="4">
        <f t="shared" si="0"/>
        <v>1.8819444444444444E-2</v>
      </c>
      <c r="F6" s="5">
        <v>4.5</v>
      </c>
      <c r="G6" s="2">
        <v>4</v>
      </c>
      <c r="H6" s="5">
        <f t="shared" si="1"/>
        <v>9.9630996309963091</v>
      </c>
      <c r="I6" s="2" t="s">
        <v>16</v>
      </c>
      <c r="L6" t="s">
        <v>19</v>
      </c>
    </row>
    <row r="7" spans="1:12" x14ac:dyDescent="0.25">
      <c r="A7" s="2">
        <f t="shared" si="2"/>
        <v>4</v>
      </c>
      <c r="B7" s="2" t="s">
        <v>13</v>
      </c>
      <c r="C7" s="3">
        <v>5.5555555555555558E-3</v>
      </c>
      <c r="D7" s="3">
        <v>2.4201388888888887E-2</v>
      </c>
      <c r="E7" s="4">
        <f t="shared" si="0"/>
        <v>1.864583333333333E-2</v>
      </c>
      <c r="F7" s="5">
        <v>4.5</v>
      </c>
      <c r="G7" s="2">
        <v>5</v>
      </c>
      <c r="H7" s="5">
        <f t="shared" si="1"/>
        <v>10.055865921787712</v>
      </c>
      <c r="I7" s="2" t="s">
        <v>15</v>
      </c>
    </row>
    <row r="8" spans="1:12" x14ac:dyDescent="0.25">
      <c r="A8" s="2">
        <f t="shared" si="2"/>
        <v>5</v>
      </c>
      <c r="B8" s="2" t="s">
        <v>20</v>
      </c>
      <c r="C8" s="3">
        <v>4.1666666666666666E-3</v>
      </c>
      <c r="D8" s="3">
        <v>2.2893518518518521E-2</v>
      </c>
      <c r="E8" s="4">
        <f t="shared" si="0"/>
        <v>1.8726851851851856E-2</v>
      </c>
      <c r="F8" s="5">
        <v>4.5</v>
      </c>
      <c r="G8" s="2">
        <v>1</v>
      </c>
      <c r="H8" s="5">
        <f t="shared" si="1"/>
        <v>10.012360939431394</v>
      </c>
      <c r="I8" s="2" t="s">
        <v>16</v>
      </c>
    </row>
    <row r="9" spans="1:12" x14ac:dyDescent="0.25">
      <c r="A9" s="2">
        <f t="shared" si="2"/>
        <v>6</v>
      </c>
      <c r="B9" s="2" t="s">
        <v>21</v>
      </c>
      <c r="C9" s="3">
        <v>3.8194444444444443E-3</v>
      </c>
      <c r="D9" s="3">
        <v>2.809027777777778E-2</v>
      </c>
      <c r="E9" s="4">
        <f t="shared" si="0"/>
        <v>2.4270833333333335E-2</v>
      </c>
      <c r="F9" s="5">
        <v>4.5</v>
      </c>
      <c r="G9" s="2">
        <v>9</v>
      </c>
      <c r="H9" s="5">
        <f t="shared" si="1"/>
        <v>7.7253218884120161</v>
      </c>
      <c r="I9" s="2" t="s">
        <v>16</v>
      </c>
    </row>
    <row r="10" spans="1:12" x14ac:dyDescent="0.25">
      <c r="A10" s="2">
        <f t="shared" si="2"/>
        <v>7</v>
      </c>
      <c r="B10" s="2" t="s">
        <v>14</v>
      </c>
      <c r="C10" s="3">
        <v>6.9444444444444441E-3</v>
      </c>
      <c r="D10" s="3">
        <v>2.3402777777777783E-2</v>
      </c>
      <c r="E10" s="4">
        <f t="shared" si="0"/>
        <v>1.6458333333333339E-2</v>
      </c>
      <c r="F10" s="5">
        <v>4.5</v>
      </c>
      <c r="G10" s="2">
        <v>3</v>
      </c>
      <c r="H10" s="5">
        <f t="shared" si="1"/>
        <v>11.392405063291136</v>
      </c>
      <c r="I10" s="2" t="s">
        <v>16</v>
      </c>
    </row>
    <row r="11" spans="1:12" x14ac:dyDescent="0.25">
      <c r="A11" s="2">
        <f t="shared" si="2"/>
        <v>8</v>
      </c>
      <c r="B11" s="2" t="s">
        <v>22</v>
      </c>
      <c r="C11" s="3">
        <v>5.208333333333333E-3</v>
      </c>
      <c r="D11" s="3">
        <v>2.3356481481481482E-2</v>
      </c>
      <c r="E11" s="4">
        <f t="shared" si="0"/>
        <v>1.8148148148148149E-2</v>
      </c>
      <c r="F11" s="5">
        <v>4.5</v>
      </c>
      <c r="G11" s="2">
        <v>2</v>
      </c>
      <c r="H11" s="5">
        <f t="shared" si="1"/>
        <v>10.331632653061224</v>
      </c>
      <c r="I11" s="2" t="s">
        <v>16</v>
      </c>
    </row>
    <row r="12" spans="1:12" x14ac:dyDescent="0.25">
      <c r="A12" s="2">
        <f t="shared" si="2"/>
        <v>9</v>
      </c>
      <c r="B12" s="2" t="s">
        <v>23</v>
      </c>
      <c r="C12" s="3">
        <v>4.1666666666666666E-3</v>
      </c>
      <c r="D12" s="3">
        <v>2.3912037037037034E-2</v>
      </c>
      <c r="E12" s="4">
        <f t="shared" si="0"/>
        <v>1.9745370370370368E-2</v>
      </c>
      <c r="F12" s="5">
        <v>4.5</v>
      </c>
      <c r="G12" s="2">
        <v>7</v>
      </c>
      <c r="H12" s="5">
        <f t="shared" si="1"/>
        <v>9.4958968347010568</v>
      </c>
      <c r="I12" s="2" t="s">
        <v>16</v>
      </c>
    </row>
    <row r="13" spans="1:12" x14ac:dyDescent="0.25">
      <c r="A13" s="2">
        <f t="shared" si="2"/>
        <v>10</v>
      </c>
      <c r="B13" s="2" t="s">
        <v>24</v>
      </c>
      <c r="C13" s="3">
        <v>0</v>
      </c>
      <c r="D13" s="3" t="s">
        <v>25</v>
      </c>
      <c r="E13" s="4" t="e">
        <f t="shared" si="0"/>
        <v>#VALUE!</v>
      </c>
      <c r="F13" s="5">
        <v>4.5</v>
      </c>
      <c r="G13" s="2" t="s">
        <v>25</v>
      </c>
      <c r="H13" s="5" t="e">
        <f t="shared" si="1"/>
        <v>#VALUE!</v>
      </c>
      <c r="I13" s="2" t="s">
        <v>26</v>
      </c>
    </row>
    <row r="14" spans="1:12" x14ac:dyDescent="0.25">
      <c r="A14" s="2">
        <f t="shared" si="2"/>
        <v>11</v>
      </c>
      <c r="B14" s="2"/>
      <c r="C14" s="3"/>
      <c r="D14" s="3"/>
      <c r="E14" s="4">
        <f t="shared" si="0"/>
        <v>0</v>
      </c>
      <c r="F14" s="5"/>
      <c r="G14" s="2"/>
      <c r="H14" s="5" t="e">
        <f t="shared" si="1"/>
        <v>#DIV/0!</v>
      </c>
      <c r="I14" s="2"/>
    </row>
    <row r="15" spans="1:12" x14ac:dyDescent="0.25">
      <c r="A15" s="2">
        <f t="shared" si="2"/>
        <v>12</v>
      </c>
      <c r="B15" s="2"/>
      <c r="C15" s="3"/>
      <c r="D15" s="3"/>
      <c r="E15" s="4">
        <f t="shared" si="0"/>
        <v>0</v>
      </c>
      <c r="F15" s="5"/>
      <c r="G15" s="2"/>
      <c r="H15" s="5" t="e">
        <f t="shared" si="1"/>
        <v>#DIV/0!</v>
      </c>
      <c r="I15" s="2"/>
    </row>
    <row r="16" spans="1:12" x14ac:dyDescent="0.25">
      <c r="A16" s="2">
        <f t="shared" si="2"/>
        <v>13</v>
      </c>
      <c r="B16" s="2" t="s">
        <v>27</v>
      </c>
      <c r="C16" s="3" t="s">
        <v>28</v>
      </c>
      <c r="D16" s="3">
        <f>D5-D4</f>
        <v>1.0416666666666907E-4</v>
      </c>
      <c r="E16" s="4" t="e">
        <f t="shared" si="0"/>
        <v>#VALUE!</v>
      </c>
      <c r="F16" s="5"/>
      <c r="G16" s="2"/>
      <c r="H16" s="5" t="e">
        <f t="shared" si="1"/>
        <v>#VALUE!</v>
      </c>
      <c r="I16" s="2"/>
    </row>
    <row r="17" spans="1:9" x14ac:dyDescent="0.25">
      <c r="A17" s="2">
        <f t="shared" si="2"/>
        <v>14</v>
      </c>
      <c r="B17" s="2"/>
      <c r="C17" s="3"/>
      <c r="D17" s="3"/>
      <c r="E17" s="4">
        <f t="shared" si="0"/>
        <v>0</v>
      </c>
      <c r="F17" s="5"/>
      <c r="G17" s="2"/>
      <c r="H17" s="5" t="e">
        <f t="shared" si="1"/>
        <v>#DIV/0!</v>
      </c>
      <c r="I17" s="2"/>
    </row>
  </sheetData>
  <mergeCells count="3">
    <mergeCell ref="A1:I1"/>
    <mergeCell ref="A2:B2"/>
    <mergeCell ref="C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 be emailed</vt:lpstr>
      <vt:lpstr>Sheet2</vt:lpstr>
      <vt:lpstr>Sheet3</vt:lpstr>
    </vt:vector>
  </TitlesOfParts>
  <Company>Home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</dc:creator>
  <cp:lastModifiedBy>Darren Forbes</cp:lastModifiedBy>
  <dcterms:created xsi:type="dcterms:W3CDTF">2019-01-16T09:21:23Z</dcterms:created>
  <dcterms:modified xsi:type="dcterms:W3CDTF">2019-02-07T21:50:13Z</dcterms:modified>
</cp:coreProperties>
</file>